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1" i="1" l="1"/>
  <c r="H57" i="1"/>
  <c r="H50" i="1" l="1"/>
  <c r="H36" i="1" l="1"/>
  <c r="H29" i="1" s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<sst xmlns="http://schemas.openxmlformats.org/spreadsheetml/2006/main" count="57" uniqueCount="33">
  <si>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</si>
  <si>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</si>
  <si>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</si>
  <si>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</si>
  <si>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</si>
  <si>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</si>
  <si>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</si>
  <si>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</si>
  <si>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</si>
  <si>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</si>
  <si>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</si>
  <si>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</si>
  <si>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</si>
  <si>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</si>
  <si>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</si>
  <si>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</si>
  <si>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</si>
  <si>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</si>
  <si>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</si>
  <si>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</si>
  <si>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</si>
  <si>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</si>
  <si>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</si>
  <si>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</si>
  <si>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</si>
  <si>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</si>
  <si>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</si>
  <si>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</si>
  <si>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</si>
  <si>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09.03.2022.</t>
  </si>
  <si>
    <t xml:space="preserve">Dana 09.03.2022.godine Dom zdravlja Požarevac nije izvršio plaćanje prema dobavljačima: </t>
  </si>
  <si>
    <t>Primljena i neutrošena participacija od 09.03.2022.</t>
  </si>
  <si>
    <t xml:space="preserve">Primljena i neutrošena participacija od 09.03.2022.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</si>
</sst>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44629</v>
      </c>
      <c r="H12" s="14">
        <v>2323969.4700000002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44629</v>
      </c>
      <c r="H13" s="2">
        <f>H14+H29-H37-H50</f>
        <v>4119073.2299999991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44629</v>
      </c>
      <c r="H14" s="3">
        <f>SUM(H15:H28)</f>
        <v>3928443.7699999991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183083.8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</f>
        <v>1881571.8599999994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613176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</f>
        <v>66403.780000000013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44629</v>
      </c>
      <c r="H29" s="3">
        <f>H30+H31+H32+H33+H35+H36+H34</f>
        <v>193129.45999999996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44629</v>
      </c>
      <c r="H37" s="4">
        <f>SUM(H38:H49)</f>
        <v>2500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2500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44629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44629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</f>
        <v>245597.69999999902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4364670.9299999978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2022-03-10T13:48:11Z</dcterms:modified>
  <cp:category/>
  <cp:contentStatus/>
</cp:coreProperties>
</file>